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esktop\Nueva carpeta\Paramunicipales\INSTITUTO MUNICIPAL DE LA JUVENTUD\INSTITUTO MUNICIPAL DE LA JUVENTUD\"/>
    </mc:Choice>
  </mc:AlternateContent>
  <bookViews>
    <workbookView xWindow="-120" yWindow="-120" windowWidth="20730" windowHeight="11160"/>
  </bookViews>
  <sheets>
    <sheet name="VHP" sheetId="1" r:id="rId1"/>
  </sheets>
  <definedNames>
    <definedName name="_xlnm._FilterDatabase" localSheetId="0" hidden="1">VHP!$A$2:$F$38</definedName>
    <definedName name="_xlnm.Print_Area" localSheetId="0">VHP!$A$1:$F$50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1" l="1"/>
  <c r="D27" i="1"/>
  <c r="F32" i="1"/>
  <c r="F31" i="1"/>
  <c r="F30" i="1"/>
  <c r="F29" i="1"/>
  <c r="F28" i="1"/>
  <c r="E27" i="1" l="1"/>
  <c r="D38" i="1"/>
  <c r="C38" i="1" l="1"/>
  <c r="F11" i="1"/>
  <c r="F10" i="1"/>
  <c r="D9" i="1"/>
  <c r="B16" i="1" l="1"/>
  <c r="C16" i="1"/>
  <c r="E38" i="1"/>
  <c r="B27" i="1"/>
  <c r="F27" i="1" s="1"/>
  <c r="F38" i="1" s="1"/>
  <c r="F25" i="1"/>
  <c r="F24" i="1"/>
  <c r="F23" i="1"/>
  <c r="E22" i="1"/>
  <c r="D22" i="1"/>
  <c r="C22" i="1"/>
  <c r="B22" i="1"/>
  <c r="F18" i="1"/>
  <c r="F17" i="1"/>
  <c r="E16" i="1"/>
  <c r="D16" i="1"/>
  <c r="D20" i="1" s="1"/>
  <c r="F14" i="1"/>
  <c r="F13" i="1"/>
  <c r="F12" i="1"/>
  <c r="E9" i="1"/>
  <c r="C9" i="1"/>
  <c r="C20" i="1" s="1"/>
  <c r="B9" i="1"/>
  <c r="F9" i="1" s="1"/>
  <c r="F6" i="1"/>
  <c r="F5" i="1"/>
  <c r="E4" i="1"/>
  <c r="E20" i="1" s="1"/>
  <c r="D4" i="1"/>
  <c r="C4" i="1"/>
  <c r="B4" i="1"/>
  <c r="F22" i="1" l="1"/>
  <c r="B20" i="1"/>
  <c r="F16" i="1"/>
  <c r="F20" i="1"/>
  <c r="F4" i="1"/>
  <c r="B38" i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<sst xmlns="http://schemas.openxmlformats.org/spreadsheetml/2006/main" count="36" uniqueCount="26">
  <si>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</si>
  <si>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</si>
  <si>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</si>
  <si>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</si>
  <si>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</si>
  <si>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</si>
  <si>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</si>
  <si>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</si>
  <si>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</si>
  <si>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</si>
  <si>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</si>
  <si>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</si>
  <si>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</si>
  <si>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</si>
  <si>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</si>
  <si>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Bajo protesta de decir verdad declaramos que los Estados Financieros y sus notas, son razonablemente correctos y son responsabilidad del emisor.</t>
  </si>
  <si>
    <t>Revalúos</t>
  </si>
  <si>
    <t>Hacienda Pública/Patrimonio Contribuido Neto de 2021</t>
  </si>
  <si>
    <t>Hacienda Pública/Patrimonio Generado Neto de 2021</t>
  </si>
  <si>
    <t>Exceso o Insuficiencia en la Actualización de la Hacienda Pública/Patrimonio Neto de 2021</t>
  </si>
  <si>
    <t>Hacienda Pública/Patrimonio Neto Final de 2021</t>
  </si>
  <si>
    <t>Variaciones de la Hacienda Pública/Patrimonio Generado Neto de 2022</t>
  </si>
  <si>
    <t>Cambios en el Exceso o Insuficiencia en la Actualización de la Hacienda Pública/Patrimonio Neto de 2022</t>
  </si>
  <si>
    <t>Hacienda Pública/Patrimonio Neto Final de 2022</t>
  </si>
  <si>
    <t>Instituto Muncipal de la Juventud de León Guanjuato
Estado de Variación en la Hacienda Pública
Del 01 DE ENERO AL 31 DE DICIEMBRE DEL  2022
(Cifras en Pesos)</t>
  </si>
  <si>
    <t>Cambios en la Hacienda Pública/Patrimonio Contribuido Neto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</si>
</sst>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2" fillId="2" borderId="4" xfId="9" applyFont="1" applyFill="1" applyBorder="1" applyAlignment="1">
      <alignment horizontal="center" vertical="center" wrapText="1"/>
    </xf>
    <xf numFmtId="166" fontId="2" fillId="2" borderId="4" xfId="3" applyNumberFormat="1" applyFont="1" applyFill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166" fontId="3" fillId="0" borderId="4" xfId="3" applyNumberFormat="1" applyFont="1" applyBorder="1" applyAlignment="1">
      <alignment horizontal="center" vertical="center" wrapText="1"/>
    </xf>
    <xf numFmtId="0" fontId="2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3" fillId="0" borderId="4" xfId="9" applyFont="1" applyBorder="1" applyAlignment="1">
      <alignment horizontal="left" vertical="top" wrapText="1" indent="1"/>
    </xf>
    <xf numFmtId="0" fontId="2" fillId="0" borderId="4" xfId="9" applyFont="1" applyBorder="1" applyAlignment="1">
      <alignment vertical="top" wrapText="1"/>
    </xf>
    <xf numFmtId="0" fontId="1" fillId="0" borderId="0" xfId="9" applyAlignment="1" applyProtection="1">
      <alignment horizontal="left" vertical="top" indent="1"/>
      <protection locked="0"/>
    </xf>
    <xf numFmtId="4" fontId="2" fillId="0" borderId="4" xfId="9" applyNumberFormat="1" applyFont="1" applyBorder="1" applyAlignment="1" applyProtection="1">
      <alignment horizontal="right"/>
      <protection locked="0"/>
    </xf>
    <xf numFmtId="4" fontId="3" fillId="0" borderId="4" xfId="9" applyNumberFormat="1" applyFont="1" applyBorder="1" applyAlignment="1" applyProtection="1">
      <alignment horizontal="right"/>
      <protection locked="0"/>
    </xf>
    <xf numFmtId="4" fontId="3" fillId="0" borderId="4" xfId="3" applyNumberFormat="1" applyFont="1" applyBorder="1" applyAlignment="1">
      <alignment horizontal="right" vertical="center" wrapText="1"/>
    </xf>
    <xf numFmtId="4" fontId="2" fillId="0" borderId="4" xfId="3" applyNumberFormat="1" applyFont="1" applyBorder="1" applyAlignment="1">
      <alignment horizontal="right" vertical="center" wrapText="1"/>
    </xf>
    <xf numFmtId="4" fontId="2" fillId="0" borderId="4" xfId="9" applyNumberFormat="1" applyFont="1" applyBorder="1" applyAlignment="1" applyProtection="1">
      <alignment horizontal="right" vertical="center"/>
      <protection locked="0"/>
    </xf>
    <xf numFmtId="0" fontId="3" fillId="0" borderId="0" xfId="9" applyFont="1" applyAlignment="1" applyProtection="1">
      <alignment horizontal="right" vertical="top"/>
      <protection locked="0"/>
    </xf>
    <xf numFmtId="43" fontId="3" fillId="0" borderId="0" xfId="17" applyFont="1" applyAlignment="1" applyProtection="1">
      <alignment vertical="top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</cellXfs>
  <cellStyles count="18">
    <cellStyle name="=C:\WINNT\SYSTEM32\COMMAND.COM" xfId="1"/>
    <cellStyle name="Euro" xfId="2"/>
    <cellStyle name="Millares" xfId="17" builtinId="3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301301</xdr:colOff>
      <xdr:row>42</xdr:row>
      <xdr:rowOff>77756</xdr:rowOff>
    </xdr:from>
    <xdr:to>
      <xdr:col>0</xdr:col>
      <xdr:colOff>2398071</xdr:colOff>
      <xdr:row>46</xdr:row>
      <xdr:rowOff>94668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112E85B-428E-4485-A23A-235232D928F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301" y="7678317"/>
          <a:ext cx="2096770" cy="6000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58316</xdr:colOff>
      <xdr:row>42</xdr:row>
      <xdr:rowOff>136071</xdr:rowOff>
    </xdr:from>
    <xdr:to>
      <xdr:col>2</xdr:col>
      <xdr:colOff>941821</xdr:colOff>
      <xdr:row>46</xdr:row>
      <xdr:rowOff>105993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989A802-1728-477E-AA0D-5EE4EC705EE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2908" y="7736632"/>
          <a:ext cx="2078990" cy="55308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447093</xdr:colOff>
      <xdr:row>42</xdr:row>
      <xdr:rowOff>68036</xdr:rowOff>
    </xdr:from>
    <xdr:to>
      <xdr:col>5</xdr:col>
      <xdr:colOff>997443</xdr:colOff>
      <xdr:row>46</xdr:row>
      <xdr:rowOff>131303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BED44AC-D561-437B-A014-5CF1D8760478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2654" y="7668597"/>
          <a:ext cx="2941320" cy="6464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tabSelected="1" zoomScale="98" zoomScaleNormal="98" workbookViewId="0">
      <selection sqref="A1:F1"/>
    </sheetView>
  </sheetViews>
  <sheetFormatPr baseColWidth="10" defaultRowHeight="11.25" x14ac:dyDescent="0.2"/>
  <cols>
    <col min="1" max="1" width="69.6640625" style="5" customWidth="1"/>
    <col min="2" max="5" width="20.83203125" style="3" customWidth="1"/>
    <col min="6" max="6" width="18.33203125" style="3" customWidth="1"/>
    <col min="7" max="7" width="12" style="4"/>
    <col min="8" max="8" width="13" style="4" bestFit="1" customWidth="1"/>
    <col min="9" max="9" width="12.1640625" style="4" bestFit="1" customWidth="1"/>
    <col min="10" max="16384" width="12" style="4"/>
  </cols>
  <sheetData>
    <row r="1" spans="1:9" ht="45" customHeight="1" x14ac:dyDescent="0.2">
      <c r="A1" s="22" t="s">
        <v>24</v>
      </c>
      <c r="B1" s="23"/>
      <c r="C1" s="23"/>
      <c r="D1" s="23"/>
      <c r="E1" s="23"/>
      <c r="F1" s="24"/>
    </row>
    <row r="2" spans="1:9" s="5" customFormat="1" ht="60.75" customHeight="1" x14ac:dyDescent="0.2">
      <c r="A2" s="6" t="s">
        <v>3</v>
      </c>
      <c r="B2" s="7" t="s">
        <v>11</v>
      </c>
      <c r="C2" s="7" t="s">
        <v>12</v>
      </c>
      <c r="D2" s="7" t="s">
        <v>13</v>
      </c>
      <c r="E2" s="7" t="s">
        <v>5</v>
      </c>
      <c r="F2" s="7" t="s">
        <v>14</v>
      </c>
    </row>
    <row r="3" spans="1:9" s="5" customFormat="1" ht="11.25" customHeight="1" x14ac:dyDescent="0.2">
      <c r="A3" s="8"/>
      <c r="B3" s="9"/>
      <c r="C3" s="9"/>
      <c r="D3" s="9"/>
      <c r="E3" s="9"/>
      <c r="F3" s="9"/>
    </row>
    <row r="4" spans="1:9" ht="11.25" customHeight="1" x14ac:dyDescent="0.2">
      <c r="A4" s="10" t="s">
        <v>17</v>
      </c>
      <c r="B4" s="15">
        <f>+SUM(B5:B6)</f>
        <v>0</v>
      </c>
      <c r="C4" s="15">
        <f>+SUM(C5:C6)</f>
        <v>0</v>
      </c>
      <c r="D4" s="15">
        <f>+SUM(D5:D6)</f>
        <v>0</v>
      </c>
      <c r="E4" s="15">
        <f>+SUM(E5:E6)</f>
        <v>0</v>
      </c>
      <c r="F4" s="15">
        <f>+SUM(B4:E4)</f>
        <v>0</v>
      </c>
    </row>
    <row r="5" spans="1:9" ht="11.25" customHeight="1" x14ac:dyDescent="0.2">
      <c r="A5" s="11" t="s">
        <v>0</v>
      </c>
      <c r="B5" s="16">
        <v>0</v>
      </c>
      <c r="C5" s="17">
        <v>0</v>
      </c>
      <c r="D5" s="17">
        <v>0</v>
      </c>
      <c r="E5" s="17">
        <v>0</v>
      </c>
      <c r="F5" s="15">
        <f>+SUM(B5:E5)</f>
        <v>0</v>
      </c>
    </row>
    <row r="6" spans="1:9" ht="11.25" customHeight="1" x14ac:dyDescent="0.2">
      <c r="A6" s="11" t="s">
        <v>4</v>
      </c>
      <c r="B6" s="16">
        <v>0</v>
      </c>
      <c r="C6" s="16">
        <v>0</v>
      </c>
      <c r="D6" s="16">
        <v>0</v>
      </c>
      <c r="E6" s="16">
        <v>0</v>
      </c>
      <c r="F6" s="15">
        <f>+SUM(B6:E6)</f>
        <v>0</v>
      </c>
    </row>
    <row r="7" spans="1:9" ht="11.25" customHeight="1" x14ac:dyDescent="0.2">
      <c r="A7" s="11" t="s">
        <v>6</v>
      </c>
      <c r="B7" s="16"/>
      <c r="C7" s="16"/>
      <c r="D7" s="16"/>
      <c r="E7" s="16"/>
      <c r="F7" s="16"/>
    </row>
    <row r="8" spans="1:9" ht="11.25" customHeight="1" x14ac:dyDescent="0.2">
      <c r="A8" s="12"/>
      <c r="B8" s="17"/>
      <c r="C8" s="17"/>
      <c r="D8" s="17"/>
      <c r="E8" s="17"/>
      <c r="F8" s="17"/>
    </row>
    <row r="9" spans="1:9" ht="11.25" customHeight="1" x14ac:dyDescent="0.2">
      <c r="A9" s="10" t="s">
        <v>18</v>
      </c>
      <c r="B9" s="18">
        <f>+SUM(B10:B14)</f>
        <v>0</v>
      </c>
      <c r="C9" s="18">
        <f>+SUM(C10:C14)</f>
        <v>7326112.1600000001</v>
      </c>
      <c r="D9" s="18">
        <f>+SUM(D10:D14)</f>
        <v>1309566.06</v>
      </c>
      <c r="E9" s="18">
        <f>+SUM(E10:E14)</f>
        <v>0</v>
      </c>
      <c r="F9" s="15">
        <f>+SUM(B9:E9)</f>
        <v>8635678.2200000007</v>
      </c>
      <c r="H9" s="21"/>
      <c r="I9" s="21"/>
    </row>
    <row r="10" spans="1:9" ht="11.25" customHeight="1" x14ac:dyDescent="0.2">
      <c r="A10" s="11" t="s">
        <v>7</v>
      </c>
      <c r="B10" s="16">
        <v>0</v>
      </c>
      <c r="C10" s="16">
        <v>0</v>
      </c>
      <c r="D10" s="16">
        <v>2141885.23</v>
      </c>
      <c r="E10" s="16">
        <v>0</v>
      </c>
      <c r="F10" s="15">
        <f>+SUM(B10:E10)</f>
        <v>2141885.23</v>
      </c>
      <c r="I10" s="21"/>
    </row>
    <row r="11" spans="1:9" ht="11.25" customHeight="1" x14ac:dyDescent="0.2">
      <c r="A11" s="11" t="s">
        <v>8</v>
      </c>
      <c r="B11" s="16">
        <v>0</v>
      </c>
      <c r="C11" s="16">
        <v>7326112.1600000001</v>
      </c>
      <c r="D11" s="17">
        <v>-832319.17</v>
      </c>
      <c r="E11" s="16">
        <v>0</v>
      </c>
      <c r="F11" s="15">
        <f>+SUM(B11:E11)</f>
        <v>6493792.9900000002</v>
      </c>
    </row>
    <row r="12" spans="1:9" ht="11.25" customHeight="1" x14ac:dyDescent="0.2">
      <c r="A12" s="11" t="s">
        <v>16</v>
      </c>
      <c r="B12" s="16">
        <v>0</v>
      </c>
      <c r="C12" s="16">
        <v>0</v>
      </c>
      <c r="D12" s="16">
        <v>0</v>
      </c>
      <c r="E12" s="16">
        <v>0</v>
      </c>
      <c r="F12" s="15">
        <f t="shared" ref="F12:F14" si="0">+SUM(B12:E12)</f>
        <v>0</v>
      </c>
    </row>
    <row r="13" spans="1:9" ht="11.25" customHeight="1" x14ac:dyDescent="0.2">
      <c r="A13" s="11" t="s">
        <v>1</v>
      </c>
      <c r="B13" s="16">
        <v>0</v>
      </c>
      <c r="C13" s="16">
        <v>0</v>
      </c>
      <c r="D13" s="16">
        <v>0</v>
      </c>
      <c r="E13" s="16">
        <v>0</v>
      </c>
      <c r="F13" s="15">
        <f t="shared" si="0"/>
        <v>0</v>
      </c>
    </row>
    <row r="14" spans="1:9" ht="11.25" customHeight="1" x14ac:dyDescent="0.2">
      <c r="A14" s="11" t="s">
        <v>2</v>
      </c>
      <c r="B14" s="16">
        <v>0</v>
      </c>
      <c r="C14" s="16">
        <v>0</v>
      </c>
      <c r="D14" s="16">
        <v>0</v>
      </c>
      <c r="E14" s="16">
        <v>0</v>
      </c>
      <c r="F14" s="15">
        <f t="shared" si="0"/>
        <v>0</v>
      </c>
    </row>
    <row r="15" spans="1:9" ht="11.25" customHeight="1" x14ac:dyDescent="0.2">
      <c r="A15" s="12"/>
      <c r="B15" s="17"/>
      <c r="C15" s="17"/>
      <c r="D15" s="17"/>
      <c r="E15" s="17"/>
      <c r="F15" s="17"/>
    </row>
    <row r="16" spans="1:9" ht="22.5" x14ac:dyDescent="0.2">
      <c r="A16" s="10" t="s">
        <v>19</v>
      </c>
      <c r="B16" s="18">
        <f>+SUM(B17:B18)</f>
        <v>0</v>
      </c>
      <c r="C16" s="18">
        <f>+SUM(C17:C18)</f>
        <v>0</v>
      </c>
      <c r="D16" s="18">
        <f t="shared" ref="D16:E16" si="1">+SUM(D17:D18)</f>
        <v>0</v>
      </c>
      <c r="E16" s="18">
        <f t="shared" si="1"/>
        <v>0</v>
      </c>
      <c r="F16" s="15">
        <f>+SUM(B16:E16)</f>
        <v>0</v>
      </c>
    </row>
    <row r="17" spans="1:9" ht="11.25" customHeight="1" x14ac:dyDescent="0.2">
      <c r="A17" s="11" t="s">
        <v>9</v>
      </c>
      <c r="B17" s="16">
        <v>0</v>
      </c>
      <c r="C17" s="16">
        <v>0</v>
      </c>
      <c r="D17" s="16">
        <v>0</v>
      </c>
      <c r="E17" s="16">
        <v>0</v>
      </c>
      <c r="F17" s="15">
        <f t="shared" ref="F17:F18" si="2">+SUM(B17:E17)</f>
        <v>0</v>
      </c>
    </row>
    <row r="18" spans="1:9" ht="11.25" customHeight="1" x14ac:dyDescent="0.2">
      <c r="A18" s="11" t="s">
        <v>10</v>
      </c>
      <c r="B18" s="16">
        <v>0</v>
      </c>
      <c r="C18" s="16">
        <v>0</v>
      </c>
      <c r="D18" s="16">
        <v>0</v>
      </c>
      <c r="E18" s="16">
        <v>0</v>
      </c>
      <c r="F18" s="15">
        <f t="shared" si="2"/>
        <v>0</v>
      </c>
    </row>
    <row r="19" spans="1:9" ht="11.25" customHeight="1" x14ac:dyDescent="0.2">
      <c r="A19" s="12"/>
      <c r="B19" s="17"/>
      <c r="C19" s="17"/>
      <c r="D19" s="17"/>
      <c r="E19" s="17"/>
      <c r="F19" s="17"/>
    </row>
    <row r="20" spans="1:9" ht="11.25" customHeight="1" x14ac:dyDescent="0.2">
      <c r="A20" s="10" t="s">
        <v>20</v>
      </c>
      <c r="B20" s="15">
        <f>+B4+B9+B16</f>
        <v>0</v>
      </c>
      <c r="C20" s="15">
        <f>+C4+C9+C16</f>
        <v>7326112.1600000001</v>
      </c>
      <c r="D20" s="15">
        <f>+D4+D9+D16</f>
        <v>1309566.06</v>
      </c>
      <c r="E20" s="15">
        <f>+E4+E9+E16</f>
        <v>0</v>
      </c>
      <c r="F20" s="15">
        <f>+SUM(B20:E20)</f>
        <v>8635678.2200000007</v>
      </c>
    </row>
    <row r="21" spans="1:9" ht="11.25" customHeight="1" x14ac:dyDescent="0.2">
      <c r="A21" s="13"/>
      <c r="B21" s="17"/>
      <c r="C21" s="17"/>
      <c r="D21" s="17"/>
      <c r="E21" s="17"/>
      <c r="F21" s="17"/>
    </row>
    <row r="22" spans="1:9" ht="11.25" customHeight="1" x14ac:dyDescent="0.2">
      <c r="A22" s="10" t="s">
        <v>25</v>
      </c>
      <c r="B22" s="15">
        <f>+SUM(B23:B25)</f>
        <v>0</v>
      </c>
      <c r="C22" s="15">
        <f t="shared" ref="C22:E22" si="3">+SUM(C23:C25)</f>
        <v>0</v>
      </c>
      <c r="D22" s="15">
        <f t="shared" si="3"/>
        <v>0</v>
      </c>
      <c r="E22" s="15">
        <f t="shared" si="3"/>
        <v>0</v>
      </c>
      <c r="F22" s="15">
        <f>+SUM(B22:E22)</f>
        <v>0</v>
      </c>
    </row>
    <row r="23" spans="1:9" ht="11.25" customHeight="1" x14ac:dyDescent="0.2">
      <c r="A23" s="11" t="s">
        <v>0</v>
      </c>
      <c r="B23" s="16">
        <v>0</v>
      </c>
      <c r="C23" s="16">
        <v>0</v>
      </c>
      <c r="D23" s="16">
        <v>0</v>
      </c>
      <c r="E23" s="16">
        <v>0</v>
      </c>
      <c r="F23" s="15">
        <f t="shared" ref="F23:F25" si="4">+SUM(B23:E23)</f>
        <v>0</v>
      </c>
    </row>
    <row r="24" spans="1:9" ht="11.25" customHeight="1" x14ac:dyDescent="0.2">
      <c r="A24" s="11" t="s">
        <v>4</v>
      </c>
      <c r="B24" s="16">
        <v>0</v>
      </c>
      <c r="C24" s="16">
        <v>0</v>
      </c>
      <c r="D24" s="16">
        <v>0</v>
      </c>
      <c r="E24" s="16">
        <v>0</v>
      </c>
      <c r="F24" s="15">
        <f t="shared" si="4"/>
        <v>0</v>
      </c>
    </row>
    <row r="25" spans="1:9" ht="11.25" customHeight="1" x14ac:dyDescent="0.2">
      <c r="A25" s="11" t="s">
        <v>6</v>
      </c>
      <c r="B25" s="16">
        <v>0</v>
      </c>
      <c r="C25" s="16">
        <v>0</v>
      </c>
      <c r="D25" s="16">
        <v>0</v>
      </c>
      <c r="E25" s="16">
        <v>0</v>
      </c>
      <c r="F25" s="15">
        <f t="shared" si="4"/>
        <v>0</v>
      </c>
    </row>
    <row r="26" spans="1:9" ht="11.25" customHeight="1" x14ac:dyDescent="0.2">
      <c r="A26" s="12"/>
      <c r="B26" s="17"/>
      <c r="C26" s="17"/>
      <c r="D26" s="17"/>
      <c r="E26" s="17"/>
      <c r="F26" s="17"/>
    </row>
    <row r="27" spans="1:9" ht="22.5" x14ac:dyDescent="0.2">
      <c r="A27" s="10" t="s">
        <v>21</v>
      </c>
      <c r="B27" s="18">
        <f>+SUM(B28:B32)</f>
        <v>0</v>
      </c>
      <c r="C27" s="18">
        <f>+SUM(C28:C32)</f>
        <v>8635678.2200000007</v>
      </c>
      <c r="D27" s="18">
        <f>+SUM(D28:D32)</f>
        <v>918939.15999999992</v>
      </c>
      <c r="E27" s="18">
        <f>+SUM(E28:E32)</f>
        <v>0</v>
      </c>
      <c r="F27" s="15">
        <f t="shared" ref="F27:F32" si="5">+SUM(B27:E27)</f>
        <v>9554617.3800000008</v>
      </c>
      <c r="H27" s="21"/>
      <c r="I27" s="21"/>
    </row>
    <row r="28" spans="1:9" ht="11.25" customHeight="1" x14ac:dyDescent="0.2">
      <c r="A28" s="11" t="s">
        <v>7</v>
      </c>
      <c r="B28" s="16">
        <v>0</v>
      </c>
      <c r="C28" s="16">
        <v>0</v>
      </c>
      <c r="D28" s="16">
        <v>3668037.19</v>
      </c>
      <c r="E28" s="16">
        <v>0</v>
      </c>
      <c r="F28" s="15">
        <f t="shared" si="5"/>
        <v>3668037.19</v>
      </c>
      <c r="H28" s="21"/>
      <c r="I28" s="21"/>
    </row>
    <row r="29" spans="1:9" ht="11.25" customHeight="1" x14ac:dyDescent="0.2">
      <c r="A29" s="11" t="s">
        <v>8</v>
      </c>
      <c r="B29" s="16">
        <v>0</v>
      </c>
      <c r="C29" s="16">
        <v>8635678.2200000007</v>
      </c>
      <c r="D29" s="16">
        <v>-2806265.77</v>
      </c>
      <c r="E29" s="16">
        <v>0</v>
      </c>
      <c r="F29" s="15">
        <f t="shared" si="5"/>
        <v>5829412.4500000011</v>
      </c>
      <c r="H29" s="21"/>
      <c r="I29" s="21"/>
    </row>
    <row r="30" spans="1:9" ht="11.25" customHeight="1" x14ac:dyDescent="0.2">
      <c r="A30" s="11" t="s">
        <v>16</v>
      </c>
      <c r="B30" s="16">
        <v>0</v>
      </c>
      <c r="C30" s="16">
        <v>0</v>
      </c>
      <c r="D30" s="16">
        <v>0</v>
      </c>
      <c r="E30" s="16">
        <v>0</v>
      </c>
      <c r="F30" s="15">
        <f t="shared" si="5"/>
        <v>0</v>
      </c>
      <c r="H30" s="21"/>
      <c r="I30" s="21"/>
    </row>
    <row r="31" spans="1:9" ht="11.25" customHeight="1" x14ac:dyDescent="0.2">
      <c r="A31" s="11" t="s">
        <v>1</v>
      </c>
      <c r="B31" s="16">
        <v>0</v>
      </c>
      <c r="C31" s="16">
        <v>0</v>
      </c>
      <c r="D31" s="16">
        <v>0</v>
      </c>
      <c r="E31" s="16">
        <v>0</v>
      </c>
      <c r="F31" s="15">
        <f t="shared" si="5"/>
        <v>0</v>
      </c>
      <c r="H31" s="21"/>
      <c r="I31" s="21"/>
    </row>
    <row r="32" spans="1:9" ht="11.25" customHeight="1" x14ac:dyDescent="0.2">
      <c r="A32" s="11" t="s">
        <v>2</v>
      </c>
      <c r="B32" s="16">
        <v>0</v>
      </c>
      <c r="C32" s="16">
        <v>0</v>
      </c>
      <c r="D32" s="16">
        <v>57167.74</v>
      </c>
      <c r="E32" s="16">
        <v>0</v>
      </c>
      <c r="F32" s="15">
        <f t="shared" si="5"/>
        <v>57167.74</v>
      </c>
      <c r="H32" s="21"/>
      <c r="I32" s="21"/>
    </row>
    <row r="33" spans="1:9" ht="11.25" customHeight="1" x14ac:dyDescent="0.2">
      <c r="A33" s="12"/>
      <c r="B33" s="17"/>
      <c r="C33" s="17"/>
      <c r="D33" s="17"/>
      <c r="E33" s="17"/>
      <c r="F33" s="17"/>
      <c r="H33" s="21"/>
      <c r="I33" s="21"/>
    </row>
    <row r="34" spans="1:9" ht="22.5" x14ac:dyDescent="0.2">
      <c r="A34" s="10" t="s">
        <v>22</v>
      </c>
      <c r="B34" s="18">
        <v>0</v>
      </c>
      <c r="C34" s="18">
        <v>0</v>
      </c>
      <c r="D34" s="18">
        <v>0</v>
      </c>
      <c r="E34" s="15">
        <v>0</v>
      </c>
      <c r="F34" s="15">
        <v>0</v>
      </c>
    </row>
    <row r="35" spans="1:9" ht="11.25" customHeight="1" x14ac:dyDescent="0.2">
      <c r="A35" s="11" t="s">
        <v>9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</row>
    <row r="36" spans="1:9" ht="11.25" customHeight="1" x14ac:dyDescent="0.2">
      <c r="A36" s="11" t="s">
        <v>10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</row>
    <row r="37" spans="1:9" ht="11.25" customHeight="1" x14ac:dyDescent="0.2">
      <c r="A37" s="12"/>
      <c r="B37" s="17"/>
      <c r="C37" s="17"/>
      <c r="D37" s="17"/>
      <c r="E37" s="17"/>
      <c r="F37" s="17"/>
    </row>
    <row r="38" spans="1:9" ht="11.25" customHeight="1" x14ac:dyDescent="0.2">
      <c r="A38" s="10" t="s">
        <v>23</v>
      </c>
      <c r="B38" s="19">
        <f>+B27</f>
        <v>0</v>
      </c>
      <c r="C38" s="19">
        <f>+C27</f>
        <v>8635678.2200000007</v>
      </c>
      <c r="D38" s="19">
        <f>+D27</f>
        <v>918939.15999999992</v>
      </c>
      <c r="E38" s="19">
        <f>+E27</f>
        <v>0</v>
      </c>
      <c r="F38" s="19">
        <f>+F27</f>
        <v>9554617.3800000008</v>
      </c>
    </row>
    <row r="39" spans="1:9" x14ac:dyDescent="0.2">
      <c r="A39" s="1"/>
      <c r="B39" s="2"/>
      <c r="C39" s="2"/>
      <c r="D39" s="2"/>
      <c r="E39" s="2"/>
      <c r="F39" s="2"/>
      <c r="H39" s="3"/>
    </row>
    <row r="40" spans="1:9" ht="12.75" x14ac:dyDescent="0.2">
      <c r="A40" s="14" t="s">
        <v>15</v>
      </c>
    </row>
    <row r="43" spans="1:9" x14ac:dyDescent="0.2">
      <c r="A43" s="20"/>
      <c r="B43" s="4"/>
      <c r="D43" s="4"/>
    </row>
    <row r="44" spans="1:9" x14ac:dyDescent="0.2">
      <c r="A44" s="20"/>
      <c r="B44" s="4"/>
      <c r="C44" s="4"/>
      <c r="D44" s="4"/>
    </row>
    <row r="45" spans="1:9" x14ac:dyDescent="0.2">
      <c r="A45" s="20"/>
      <c r="B45" s="4"/>
      <c r="C45" s="4"/>
      <c r="D45" s="4"/>
    </row>
    <row r="46" spans="1:9" x14ac:dyDescent="0.2">
      <c r="A46" s="20"/>
      <c r="B46" s="4"/>
      <c r="C46" s="4"/>
      <c r="D46" s="4"/>
    </row>
    <row r="47" spans="1:9" x14ac:dyDescent="0.2">
      <c r="A47" s="20"/>
      <c r="B47" s="4"/>
      <c r="C47" s="4"/>
      <c r="D47" s="4"/>
    </row>
    <row r="48" spans="1:9" x14ac:dyDescent="0.2">
      <c r="A48" s="20"/>
      <c r="B48" s="4"/>
      <c r="C48" s="4"/>
      <c r="D48" s="4"/>
    </row>
    <row r="49" spans="1:4" x14ac:dyDescent="0.2">
      <c r="A49" s="20"/>
      <c r="B49" s="4"/>
      <c r="C49" s="4"/>
      <c r="D49" s="4"/>
    </row>
    <row r="50" spans="1:4" x14ac:dyDescent="0.2">
      <c r="A50"/>
      <c r="B50" s="5"/>
    </row>
  </sheetData>
  <sheetProtection formatCells="0" formatColumns="0" formatRows="0" autoFilter="0"/>
  <protectedRanges>
    <protectedRange sqref="A50" name="Rango1_1_1_2_1_5_1"/>
    <protectedRange sqref="A44:A45 A48:A49" name="Rango1_1_1_2_1_5_1_1"/>
  </protectedRanges>
  <mergeCells count="1">
    <mergeCell ref="A1:F1"/>
  </mergeCells>
  <pageMargins left="0.7" right="0.7" top="0.75" bottom="0.75" header="0.3" footer="0.3"/>
  <pageSetup scale="7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B9FA32-31FB-4381-9AC8-D1DE6F0FE7A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C71C011-6A2F-49B4-8608-24CAC2043F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 Elizabeth Casillas Villegas</cp:lastModifiedBy>
  <cp:lastPrinted>2023-02-21T20:30:22Z</cp:lastPrinted>
  <dcterms:created xsi:type="dcterms:W3CDTF">2012-12-11T20:30:33Z</dcterms:created>
  <dcterms:modified xsi:type="dcterms:W3CDTF">2023-12-07T17:17:18Z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